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0115" windowHeight="7995" activeTab="0"/>
  </bookViews>
  <sheets>
    <sheet name="Adjustments" sheetId="1" r:id="rId1"/>
    <sheet name="Savings" sheetId="2" r:id="rId2"/>
  </sheets>
  <definedNames>
    <definedName name="_xlnm.Print_Area" localSheetId="0">'Adjustments'!$A$1:$F$42</definedName>
  </definedNames>
  <calcPr fullCalcOnLoad="1"/>
</workbook>
</file>

<file path=xl/sharedStrings.xml><?xml version="1.0" encoding="utf-8"?>
<sst xmlns="http://schemas.openxmlformats.org/spreadsheetml/2006/main" count="163" uniqueCount="137">
  <si>
    <t>ADJUSTMENT BUDGET 2012/2013</t>
  </si>
  <si>
    <t>---------------------------------------</t>
  </si>
  <si>
    <t>---------------</t>
  </si>
  <si>
    <t>Description</t>
  </si>
  <si>
    <t>Budget/OpenBal</t>
  </si>
  <si>
    <t>Adjustment</t>
  </si>
  <si>
    <t>Adjusted Budget</t>
  </si>
  <si>
    <t>MOLEMOLE MUNICIPALITY</t>
  </si>
  <si>
    <t>--------------------------------------</t>
  </si>
  <si>
    <t>-</t>
  </si>
  <si>
    <t>EXPENDITURE</t>
  </si>
  <si>
    <t>EMPLOYEE/COUNCILLORS RELATED COST</t>
  </si>
  <si>
    <t>EMPLOYEE SALARIES AND ALLOWANCES</t>
  </si>
  <si>
    <t>SUBSISTENCE AND TRAVEL CLAIM</t>
  </si>
  <si>
    <t>OVERTIME</t>
  </si>
  <si>
    <t>SALARIES &amp; WAGES BASIC</t>
  </si>
  <si>
    <t>INTERNS SALARIES :FMG</t>
  </si>
  <si>
    <t>INDUSTRIAL /BARGAINING COUNCIL LEVY</t>
  </si>
  <si>
    <t>INSURANCE UNEMPLOYMENT</t>
  </si>
  <si>
    <t>ACCOMMODATION AND MEALS</t>
  </si>
  <si>
    <t>ACCOMMODATION AND MEALS : FMG</t>
  </si>
  <si>
    <t>ADVERTISEMENTS : OTHER</t>
  </si>
  <si>
    <t>ADVERTISING : RECRUITMENT</t>
  </si>
  <si>
    <t>BOOKS PUBLICATIONS AND AMENDMENTS</t>
  </si>
  <si>
    <t>CAREER EXHEBITIONS</t>
  </si>
  <si>
    <t>CASH MANAGEMENT SERVICES</t>
  </si>
  <si>
    <t>CONSULTANCY FEES</t>
  </si>
  <si>
    <t>CLEANING MATERIALS</t>
  </si>
  <si>
    <t>EAP</t>
  </si>
  <si>
    <t>ELECTRIC PURCHASES</t>
  </si>
  <si>
    <t>FEASIBILITY STUDY AGRI-HUB</t>
  </si>
  <si>
    <t>FUEL AND OIL : MUNICIPAL FLEET</t>
  </si>
  <si>
    <t>FUEL AND OIL : OTHER</t>
  </si>
  <si>
    <t>HR MANAGEMENT STRATEGY</t>
  </si>
  <si>
    <t xml:space="preserve">HR MANAGEMENT STRATEGY: </t>
  </si>
  <si>
    <t>INSURANCE - GENERAL</t>
  </si>
  <si>
    <t>ITC WIRELESS SOLUTIONS</t>
  </si>
  <si>
    <t>LED SUPPORT FUND</t>
  </si>
  <si>
    <t>LICENSES - VEHICLES</t>
  </si>
  <si>
    <t>MANDELA DAY</t>
  </si>
  <si>
    <t>MATERIAL AND SUPPLIES</t>
  </si>
  <si>
    <t>MATERIALS : ROADS &amp; STORMWATER</t>
  </si>
  <si>
    <t>MARKETING BROCHURE &amp; DVD</t>
  </si>
  <si>
    <t>MAYORAL BURSARY</t>
  </si>
  <si>
    <t>MAYORAL CUP</t>
  </si>
  <si>
    <t>MAYOR EXCELLENCE AWARD : INTERNAL</t>
  </si>
  <si>
    <t>MEDICAL SURVEILLANCE</t>
  </si>
  <si>
    <t>MEMBERSHIP FEES</t>
  </si>
  <si>
    <t>OUTREACH PROGRAMMES</t>
  </si>
  <si>
    <t>PLANT HIRE</t>
  </si>
  <si>
    <t>PREPAID METERS</t>
  </si>
  <si>
    <t>PRINTING AND PUBLICATIONS</t>
  </si>
  <si>
    <t>PROTECTIVE CLOTHING</t>
  </si>
  <si>
    <t>PUBLIC PARTICIPATION</t>
  </si>
  <si>
    <t>RECRUITMENT VETTING</t>
  </si>
  <si>
    <t>RENTAL BUILDING</t>
  </si>
  <si>
    <t>RENTAL OFFICE MACHINES</t>
  </si>
  <si>
    <t>SPECIAL FOCUS : HIV/AIDS</t>
  </si>
  <si>
    <t>SPECIAL FOCUS : WOMENS DAY CELEBRATION</t>
  </si>
  <si>
    <t>SPECIAL FOCUS : YOUTH</t>
  </si>
  <si>
    <t>SPORT ACTIVITIES</t>
  </si>
  <si>
    <t>SUBSCRIPTION AND SYSTEMS LICENSING</t>
  </si>
  <si>
    <t>TELEPHONE MANAGEMENT SYSTEM</t>
  </si>
  <si>
    <t>TRACKING SYSTEM</t>
  </si>
  <si>
    <t>TRAINING AND CONFERENCES</t>
  </si>
  <si>
    <t>TRAINING AND EDUCATION : FMG</t>
  </si>
  <si>
    <t>TRAINING SMME`S</t>
  </si>
  <si>
    <t>WARD COMMITTEE EXPENSES</t>
  </si>
  <si>
    <t>WARD COMMITTEE INDUCTION</t>
  </si>
  <si>
    <t>WARD COMMITTEE TRAININGS</t>
  </si>
  <si>
    <t>CORPORATE SPORT</t>
  </si>
  <si>
    <t>EMPLOYEE LOAN/BURSARY SCHEME</t>
  </si>
  <si>
    <t>SECURITY SERVICES</t>
  </si>
  <si>
    <t>R&amp;M - BUILDINGS</t>
  </si>
  <si>
    <t>R&amp;M CEMETARY AND PARKS</t>
  </si>
  <si>
    <t>R&amp;M - ELECTRICITY NETWORK</t>
  </si>
  <si>
    <t>R&amp;M - MOREBENG FENCING</t>
  </si>
  <si>
    <t>R&amp;M - OFFICE EQUIPMENT</t>
  </si>
  <si>
    <t>R&amp;M TOOLS AND EQUIPMENT</t>
  </si>
  <si>
    <t>R&amp;M - WEBSITE</t>
  </si>
  <si>
    <t>R&amp;M - HALL(NTHABISENG)</t>
  </si>
  <si>
    <t>DEPARTMENTAL: ELECTRICITY</t>
  </si>
  <si>
    <t>DEPARTMENTAL: WATER</t>
  </si>
  <si>
    <t>COMPUTERS</t>
  </si>
  <si>
    <t>GENERAL OPERATING EQUIPMENTS &amp; MACHI</t>
  </si>
  <si>
    <t>ICT SOFTWARE</t>
  </si>
  <si>
    <t>CONSTRUCTION OF PATHWAY FROM OLD TO OLD</t>
  </si>
  <si>
    <t>SEKWENA ARTS AND CRAFTS</t>
  </si>
  <si>
    <t>OHS ASSESSMENT EQUIPMENT &amp; SIGNAGE</t>
  </si>
  <si>
    <t>MAYORAL CHAIN</t>
  </si>
  <si>
    <t>RE- PEGGING OF SITES(MOREBENG/MOGWADI)</t>
  </si>
  <si>
    <t>ELECTRICITY UPGRADINGS</t>
  </si>
  <si>
    <t>TEAM MATE AUDIT SOFTWARE</t>
  </si>
  <si>
    <t>MATIPANA TO MADIKANA GRAVEL TO TAR ROAD</t>
  </si>
  <si>
    <t>COMPACTOR ROLLER AND TRAILER</t>
  </si>
  <si>
    <t>HIGHMAST</t>
  </si>
  <si>
    <t>ELECTRICITY SMART METERING</t>
  </si>
  <si>
    <t>HIGH PRESSURE WATER JET: CDM</t>
  </si>
  <si>
    <t>EPWP PROJECTS</t>
  </si>
  <si>
    <t>IT SERVER</t>
  </si>
  <si>
    <t>MOGWADI COMMUNITY HALL</t>
  </si>
  <si>
    <t>MATIPANA TO MADIKANA GRAVEL TO TAR ROAD:MIG</t>
  </si>
  <si>
    <t>Reasons</t>
  </si>
  <si>
    <t>TOTAL</t>
  </si>
  <si>
    <t xml:space="preserve">Increased to accommodate Competence levels training </t>
  </si>
  <si>
    <t>To fund adhoc service needs for basic services and traffic law enforcement</t>
  </si>
  <si>
    <t>To cover shortfall resulting from an increase in industrial levy contributions</t>
  </si>
  <si>
    <t>To fund advertisement requirements for projects, municipal services and notices.</t>
  </si>
  <si>
    <t>Funding for payment of commitments of consultancy work by acturial services; financial management and other expect services</t>
  </si>
  <si>
    <t>To fund escalations in price of fuel and oil.</t>
  </si>
  <si>
    <t>To recognise split of dual funding obligation for the service.</t>
  </si>
  <si>
    <t>Original budget provided for far less than the actual market value</t>
  </si>
  <si>
    <t>To fund conversation of electricity meters to prepaid to reduce debt levels.</t>
  </si>
  <si>
    <t xml:space="preserve">Provide for funding for legislative consultative innitiatives </t>
  </si>
  <si>
    <t>To cater for installation of an efficient telephone manegement system for Morebeng Branch office.</t>
  </si>
  <si>
    <t>Reallocation of grant funding as per section 28 of MFMA to ensure fullfilment of grant conditions.</t>
  </si>
  <si>
    <t>Reallocation from Ward Committee Induction vote to provide for COGHTA approved Ward Committee training expenses.</t>
  </si>
  <si>
    <t>To fund attainment of minimum competency levels as prescribed by treasury regulations.</t>
  </si>
  <si>
    <t>Funding for repairs and maintanance for the Civic Centre and the old municipal buildings.</t>
  </si>
  <si>
    <t xml:space="preserve">Reallocation from High Pressere Water Jet vote to fund operations and maintance for water services and the fullfill ment of grant conditions. </t>
  </si>
  <si>
    <t xml:space="preserve">To provide for unticipated ise in ncrease in bulk electricity tarrif.  </t>
  </si>
  <si>
    <t>For newly appointed employees.</t>
  </si>
  <si>
    <t>For paving</t>
  </si>
  <si>
    <t>For repair &amp; maintenance for computers,printers and telephones</t>
  </si>
  <si>
    <t>To augment funding for the vote to ensure sufficient funds to acquire an appropriate mayoral chain at the current market value.</t>
  </si>
  <si>
    <t>To buy materials for recycling initiatives to schools.</t>
  </si>
  <si>
    <t>R&amp;M - OPERATIONS AND MAINTENANCE OF WATER : CDM</t>
  </si>
  <si>
    <t>Aids Council programmes &amp; events.</t>
  </si>
  <si>
    <t>To fund youth programmes</t>
  </si>
  <si>
    <t xml:space="preserve">To provide for unticipated increase in  electricity tarrif.  </t>
  </si>
  <si>
    <t xml:space="preserve">Underbudgetted </t>
  </si>
  <si>
    <t>Already approved by Council , just to bring it to the books.</t>
  </si>
  <si>
    <t>To authorise the spending of funds that were unspent at the end of the past financial year where the under spending could not been seen when he annual budget is approved.sec 28 MFMA</t>
  </si>
  <si>
    <t>To cover shortfall resulting from a revised UIF contribution levels</t>
  </si>
  <si>
    <t>To authorise the spending of funds that were unspent at the end of the past financial year where the under spending could not been seen when the annual budget was approved.sec 28 MFMA</t>
  </si>
  <si>
    <t>To cover shortfall of Matipana Madikana road by  internal funding which will be replaced by MIG allocation</t>
  </si>
  <si>
    <t>To fund printing of newsletters and annual report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</si>
</sst>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1"/>
      <color theme="1"/>
      <name val="Calibri"/>
      <family val="2"/>
    </font>
    <font>
      <sz val="11"/>
      <color indexed="8"/>
      <name val="Calibri"/>
      <family val="2"/>
    </font>
    <font>
      <sz val="11"/>
      <name val="Arial"/>
      <family val="2"/>
    </font>
    <font>
      <b/>
      <sz val="11"/>
      <name val="Arial"/>
      <family val="2"/>
    </font>
    <font>
      <b/>
      <sz val="12"/>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11"/>
      <color indexed="8"/>
      <name val="Arial"/>
      <family val="2"/>
    </font>
    <font>
      <b/>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2"/>
      <color theme="1"/>
      <name val="Arial"/>
      <family val="2"/>
    </font>
    <font>
      <sz val="11"/>
      <color theme="1"/>
      <name val="Arial"/>
      <family val="2"/>
    </font>
    <font>
      <b/>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thin"/>
      <bottom style="thin"/>
    </border>
    <border>
      <left>
        <color indexed="63"/>
      </left>
      <right>
        <color indexed="63"/>
      </right>
      <top style="thin"/>
      <bottom style="thin"/>
    </border>
    <border>
      <left style="medium"/>
      <right style="medium"/>
      <top style="thin"/>
      <bottom style="thin"/>
    </border>
    <border>
      <left style="medium"/>
      <right style="medium"/>
      <top style="medium"/>
      <bottom style="medium"/>
    </border>
    <border>
      <left>
        <color indexed="63"/>
      </left>
      <right>
        <color indexed="63"/>
      </right>
      <top style="medium"/>
      <bottom style="medium"/>
    </border>
    <border>
      <left style="medium"/>
      <right>
        <color indexed="63"/>
      </right>
      <top style="thin"/>
      <bottom>
        <color indexed="63"/>
      </bottom>
    </border>
    <border>
      <left style="medium"/>
      <right style="medium"/>
      <top style="thin"/>
      <bottom>
        <color indexed="63"/>
      </bottom>
    </border>
    <border>
      <left>
        <color indexed="63"/>
      </left>
      <right>
        <color indexed="63"/>
      </right>
      <top style="thin"/>
      <bottom>
        <color indexed="63"/>
      </bottom>
    </border>
    <border>
      <left style="medium"/>
      <right>
        <color indexed="63"/>
      </right>
      <top style="medium"/>
      <bottom style="medium"/>
    </border>
    <border>
      <left style="medium"/>
      <right>
        <color indexed="63"/>
      </right>
      <top>
        <color indexed="63"/>
      </top>
      <bottom style="thin"/>
    </border>
    <border>
      <left style="medium"/>
      <right style="medium"/>
      <top>
        <color indexed="63"/>
      </top>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4">
    <xf numFmtId="0" fontId="0" fillId="0" borderId="0" xfId="0" applyFont="1" applyAlignment="1">
      <alignment/>
    </xf>
    <xf numFmtId="41" fontId="2" fillId="33" borderId="10" xfId="0" applyNumberFormat="1" applyFont="1" applyFill="1" applyBorder="1" applyAlignment="1">
      <alignment/>
    </xf>
    <xf numFmtId="41" fontId="5" fillId="33" borderId="11" xfId="0" applyNumberFormat="1" applyFont="1" applyFill="1" applyBorder="1" applyAlignment="1">
      <alignment/>
    </xf>
    <xf numFmtId="0" fontId="5" fillId="33" borderId="12" xfId="0" applyFont="1" applyFill="1" applyBorder="1" applyAlignment="1">
      <alignment/>
    </xf>
    <xf numFmtId="0" fontId="42" fillId="0" borderId="12" xfId="0" applyFont="1" applyBorder="1" applyAlignment="1">
      <alignment/>
    </xf>
    <xf numFmtId="41" fontId="4" fillId="33" borderId="12" xfId="0" applyNumberFormat="1" applyFont="1" applyFill="1" applyBorder="1" applyAlignment="1">
      <alignment/>
    </xf>
    <xf numFmtId="41" fontId="4" fillId="33" borderId="11" xfId="0" applyNumberFormat="1" applyFont="1" applyFill="1" applyBorder="1" applyAlignment="1">
      <alignment/>
    </xf>
    <xf numFmtId="0" fontId="4" fillId="33" borderId="12" xfId="0" applyFont="1" applyFill="1" applyBorder="1" applyAlignment="1">
      <alignment/>
    </xf>
    <xf numFmtId="0" fontId="43" fillId="0" borderId="13" xfId="0" applyFont="1" applyBorder="1" applyAlignment="1">
      <alignment/>
    </xf>
    <xf numFmtId="41" fontId="4" fillId="33" borderId="13" xfId="0" applyNumberFormat="1" applyFont="1" applyFill="1" applyBorder="1" applyAlignment="1">
      <alignment wrapText="1"/>
    </xf>
    <xf numFmtId="41" fontId="4" fillId="33" borderId="13" xfId="0" applyNumberFormat="1" applyFont="1" applyFill="1" applyBorder="1" applyAlignment="1">
      <alignment/>
    </xf>
    <xf numFmtId="41" fontId="4" fillId="33" borderId="14" xfId="0" applyNumberFormat="1" applyFont="1" applyFill="1" applyBorder="1" applyAlignment="1">
      <alignment wrapText="1"/>
    </xf>
    <xf numFmtId="0" fontId="4" fillId="33" borderId="13" xfId="0" applyFont="1" applyFill="1" applyBorder="1" applyAlignment="1">
      <alignment/>
    </xf>
    <xf numFmtId="0" fontId="4" fillId="33" borderId="0" xfId="0" applyFont="1" applyFill="1" applyAlignment="1">
      <alignment/>
    </xf>
    <xf numFmtId="0" fontId="42" fillId="0" borderId="0" xfId="0" applyFont="1" applyAlignment="1">
      <alignment/>
    </xf>
    <xf numFmtId="41" fontId="4" fillId="33" borderId="0" xfId="0" applyNumberFormat="1" applyFont="1" applyFill="1" applyAlignment="1">
      <alignment/>
    </xf>
    <xf numFmtId="0" fontId="4" fillId="33" borderId="0" xfId="0" applyFont="1" applyFill="1" applyAlignment="1">
      <alignment horizontal="left"/>
    </xf>
    <xf numFmtId="41" fontId="2" fillId="33" borderId="15" xfId="0" applyNumberFormat="1" applyFont="1" applyFill="1" applyBorder="1" applyAlignment="1">
      <alignment/>
    </xf>
    <xf numFmtId="41" fontId="2" fillId="33" borderId="16" xfId="0" applyNumberFormat="1" applyFont="1" applyFill="1" applyBorder="1" applyAlignment="1">
      <alignment/>
    </xf>
    <xf numFmtId="41" fontId="2" fillId="33" borderId="17" xfId="0" applyNumberFormat="1" applyFont="1" applyFill="1" applyBorder="1" applyAlignment="1">
      <alignment/>
    </xf>
    <xf numFmtId="0" fontId="2" fillId="33" borderId="16" xfId="0" applyFont="1" applyFill="1" applyBorder="1" applyAlignment="1">
      <alignment/>
    </xf>
    <xf numFmtId="41" fontId="3" fillId="33" borderId="18" xfId="0" applyNumberFormat="1" applyFont="1" applyFill="1" applyBorder="1" applyAlignment="1">
      <alignment/>
    </xf>
    <xf numFmtId="41" fontId="3" fillId="33" borderId="10" xfId="0" applyNumberFormat="1" applyFont="1" applyFill="1" applyBorder="1" applyAlignment="1">
      <alignment/>
    </xf>
    <xf numFmtId="41" fontId="3" fillId="33" borderId="19" xfId="0" applyNumberFormat="1" applyFont="1" applyFill="1" applyBorder="1" applyAlignment="1">
      <alignment/>
    </xf>
    <xf numFmtId="0" fontId="44" fillId="0" borderId="0" xfId="0" applyFont="1" applyAlignment="1">
      <alignment/>
    </xf>
    <xf numFmtId="0" fontId="45" fillId="0" borderId="0" xfId="0" applyFont="1" applyAlignment="1">
      <alignment/>
    </xf>
    <xf numFmtId="0" fontId="2" fillId="33" borderId="12" xfId="0" applyFont="1" applyFill="1" applyBorder="1" applyAlignment="1">
      <alignment/>
    </xf>
    <xf numFmtId="41" fontId="2" fillId="33" borderId="11" xfId="0" applyNumberFormat="1" applyFont="1" applyFill="1" applyBorder="1" applyAlignment="1">
      <alignment/>
    </xf>
    <xf numFmtId="41" fontId="2" fillId="33" borderId="12" xfId="0" applyNumberFormat="1" applyFont="1" applyFill="1" applyBorder="1" applyAlignment="1">
      <alignment/>
    </xf>
    <xf numFmtId="0" fontId="3" fillId="33" borderId="12" xfId="0" applyFont="1" applyFill="1" applyBorder="1" applyAlignment="1">
      <alignment/>
    </xf>
    <xf numFmtId="41" fontId="3" fillId="33" borderId="11" xfId="0" applyNumberFormat="1" applyFont="1" applyFill="1" applyBorder="1" applyAlignment="1">
      <alignment/>
    </xf>
    <xf numFmtId="41" fontId="3" fillId="33" borderId="12" xfId="0" applyNumberFormat="1" applyFont="1" applyFill="1" applyBorder="1" applyAlignment="1">
      <alignment/>
    </xf>
    <xf numFmtId="0" fontId="3" fillId="33" borderId="0" xfId="0" applyFont="1" applyFill="1" applyAlignment="1">
      <alignment/>
    </xf>
    <xf numFmtId="41" fontId="3" fillId="33" borderId="0" xfId="0" applyNumberFormat="1" applyFont="1" applyFill="1" applyAlignment="1">
      <alignment/>
    </xf>
    <xf numFmtId="0" fontId="3" fillId="33" borderId="13" xfId="0" applyFont="1" applyFill="1" applyBorder="1" applyAlignment="1">
      <alignment/>
    </xf>
    <xf numFmtId="41" fontId="3" fillId="33" borderId="14" xfId="0" applyNumberFormat="1" applyFont="1" applyFill="1" applyBorder="1" applyAlignment="1">
      <alignment wrapText="1"/>
    </xf>
    <xf numFmtId="41" fontId="3" fillId="33" borderId="13" xfId="0" applyNumberFormat="1" applyFont="1" applyFill="1" applyBorder="1" applyAlignment="1">
      <alignment wrapText="1"/>
    </xf>
    <xf numFmtId="41" fontId="3" fillId="33" borderId="14" xfId="0" applyNumberFormat="1" applyFont="1" applyFill="1" applyBorder="1" applyAlignment="1">
      <alignment/>
    </xf>
    <xf numFmtId="41" fontId="3" fillId="33" borderId="13" xfId="0" applyNumberFormat="1" applyFont="1" applyFill="1" applyBorder="1" applyAlignment="1">
      <alignment/>
    </xf>
    <xf numFmtId="0" fontId="3" fillId="33" borderId="20" xfId="0" applyFont="1" applyFill="1" applyBorder="1" applyAlignment="1">
      <alignment/>
    </xf>
    <xf numFmtId="41" fontId="3" fillId="33" borderId="21" xfId="0" applyNumberFormat="1" applyFont="1" applyFill="1" applyBorder="1" applyAlignment="1">
      <alignment/>
    </xf>
    <xf numFmtId="41" fontId="3" fillId="33" borderId="20" xfId="0" applyNumberFormat="1" applyFont="1" applyFill="1" applyBorder="1" applyAlignment="1">
      <alignment/>
    </xf>
    <xf numFmtId="41" fontId="3" fillId="33" borderId="12" xfId="0" applyNumberFormat="1" applyFont="1" applyFill="1" applyBorder="1" applyAlignment="1">
      <alignment/>
    </xf>
    <xf numFmtId="0" fontId="3" fillId="33" borderId="0" xfId="0" applyFont="1" applyFill="1" applyAlignment="1">
      <alignment horizontal="left"/>
    </xf>
    <xf numFmtId="0" fontId="3" fillId="33" borderId="12" xfId="0" applyFont="1" applyFill="1" applyBorder="1" applyAlignment="1" quotePrefix="1">
      <alignment/>
    </xf>
    <xf numFmtId="41" fontId="5" fillId="33" borderId="12" xfId="0" applyNumberFormat="1" applyFont="1" applyFill="1" applyBorder="1" applyAlignment="1">
      <alignment/>
    </xf>
    <xf numFmtId="0" fontId="42" fillId="0" borderId="12" xfId="0" applyFont="1" applyBorder="1" applyAlignment="1">
      <alignment/>
    </xf>
    <xf numFmtId="0" fontId="42" fillId="0" borderId="12" xfId="0" applyFont="1" applyBorder="1" applyAlignment="1">
      <alignment wrapText="1"/>
    </xf>
    <xf numFmtId="0" fontId="5" fillId="33" borderId="16" xfId="0" applyFont="1" applyFill="1" applyBorder="1" applyAlignment="1">
      <alignment/>
    </xf>
    <xf numFmtId="41" fontId="5" fillId="33" borderId="17" xfId="0" applyNumberFormat="1" applyFont="1" applyFill="1" applyBorder="1" applyAlignment="1">
      <alignment/>
    </xf>
    <xf numFmtId="41" fontId="5" fillId="33" borderId="16" xfId="0" applyNumberFormat="1" applyFont="1" applyFill="1" applyBorder="1" applyAlignment="1">
      <alignment/>
    </xf>
    <xf numFmtId="0" fontId="42" fillId="0" borderId="16" xfId="0" applyFont="1" applyBorder="1" applyAlignment="1">
      <alignment wrapText="1"/>
    </xf>
    <xf numFmtId="41" fontId="4" fillId="33" borderId="14" xfId="0" applyNumberFormat="1" applyFont="1" applyFill="1" applyBorder="1" applyAlignment="1">
      <alignment/>
    </xf>
    <xf numFmtId="0" fontId="43"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2"/>
  <sheetViews>
    <sheetView tabSelected="1" zoomScalePageLayoutView="0" workbookViewId="0" topLeftCell="B24">
      <selection activeCell="E22" sqref="E22"/>
    </sheetView>
  </sheetViews>
  <sheetFormatPr defaultColWidth="9.140625" defaultRowHeight="15"/>
  <cols>
    <col min="1" max="1" width="65.00390625" style="14" customWidth="1"/>
    <col min="2" max="2" width="14.28125" style="14" customWidth="1"/>
    <col min="3" max="3" width="14.421875" style="14" bestFit="1" customWidth="1"/>
    <col min="4" max="4" width="16.8515625" style="14" bestFit="1" customWidth="1"/>
    <col min="5" max="5" width="95.00390625" style="14" customWidth="1"/>
    <col min="6" max="6" width="0.13671875" style="14" customWidth="1"/>
    <col min="7" max="16384" width="9.140625" style="14" customWidth="1"/>
  </cols>
  <sheetData>
    <row r="1" spans="1:4" ht="15.75">
      <c r="A1" s="16" t="s">
        <v>0</v>
      </c>
      <c r="B1" s="15"/>
      <c r="C1" s="15"/>
      <c r="D1" s="15"/>
    </row>
    <row r="2" spans="1:4" ht="16.5" thickBot="1">
      <c r="A2" s="13" t="s">
        <v>1</v>
      </c>
      <c r="B2" s="15" t="s">
        <v>2</v>
      </c>
      <c r="C2" s="15"/>
      <c r="D2" s="15"/>
    </row>
    <row r="3" spans="1:5" ht="48" thickBot="1">
      <c r="A3" s="12" t="s">
        <v>3</v>
      </c>
      <c r="B3" s="11" t="s">
        <v>4</v>
      </c>
      <c r="C3" s="10" t="s">
        <v>5</v>
      </c>
      <c r="D3" s="9" t="s">
        <v>6</v>
      </c>
      <c r="E3" s="8" t="s">
        <v>102</v>
      </c>
    </row>
    <row r="4" spans="1:5" ht="15.75">
      <c r="A4" s="7" t="s">
        <v>7</v>
      </c>
      <c r="B4" s="6"/>
      <c r="C4" s="5"/>
      <c r="D4" s="5"/>
      <c r="E4" s="4"/>
    </row>
    <row r="5" spans="1:5" ht="24.75" customHeight="1">
      <c r="A5" s="3" t="s">
        <v>13</v>
      </c>
      <c r="B5" s="2">
        <v>852000</v>
      </c>
      <c r="C5" s="45">
        <v>93651</v>
      </c>
      <c r="D5" s="45">
        <v>945651</v>
      </c>
      <c r="E5" s="46" t="s">
        <v>104</v>
      </c>
    </row>
    <row r="6" spans="1:5" ht="15">
      <c r="A6" s="3" t="s">
        <v>14</v>
      </c>
      <c r="B6" s="2">
        <v>267836</v>
      </c>
      <c r="C6" s="45">
        <v>122612</v>
      </c>
      <c r="D6" s="45">
        <v>390448</v>
      </c>
      <c r="E6" s="4" t="s">
        <v>105</v>
      </c>
    </row>
    <row r="7" spans="1:5" ht="15">
      <c r="A7" s="3" t="s">
        <v>17</v>
      </c>
      <c r="B7" s="2">
        <v>8872</v>
      </c>
      <c r="C7" s="45">
        <v>1810</v>
      </c>
      <c r="D7" s="45">
        <v>10682</v>
      </c>
      <c r="E7" s="4" t="s">
        <v>106</v>
      </c>
    </row>
    <row r="8" spans="1:5" ht="15">
      <c r="A8" s="3" t="s">
        <v>18</v>
      </c>
      <c r="B8" s="2">
        <v>208023</v>
      </c>
      <c r="C8" s="45">
        <v>6000</v>
      </c>
      <c r="D8" s="45">
        <v>214023</v>
      </c>
      <c r="E8" s="4" t="s">
        <v>133</v>
      </c>
    </row>
    <row r="9" spans="1:5" ht="15">
      <c r="A9" s="3" t="s">
        <v>20</v>
      </c>
      <c r="B9" s="2">
        <v>135000</v>
      </c>
      <c r="C9" s="45">
        <v>90000</v>
      </c>
      <c r="D9" s="45">
        <v>225000</v>
      </c>
      <c r="E9" s="47" t="s">
        <v>104</v>
      </c>
    </row>
    <row r="10" spans="1:5" ht="15">
      <c r="A10" s="3" t="s">
        <v>21</v>
      </c>
      <c r="B10" s="2">
        <v>80000</v>
      </c>
      <c r="C10" s="45">
        <v>22828</v>
      </c>
      <c r="D10" s="45">
        <v>102828</v>
      </c>
      <c r="E10" s="4" t="s">
        <v>107</v>
      </c>
    </row>
    <row r="11" spans="1:5" ht="30">
      <c r="A11" s="3" t="s">
        <v>26</v>
      </c>
      <c r="B11" s="2">
        <v>500000</v>
      </c>
      <c r="C11" s="45">
        <v>200000</v>
      </c>
      <c r="D11" s="45">
        <v>700000</v>
      </c>
      <c r="E11" s="47" t="s">
        <v>108</v>
      </c>
    </row>
    <row r="12" spans="1:5" ht="15">
      <c r="A12" s="3" t="s">
        <v>29</v>
      </c>
      <c r="B12" s="2">
        <v>6000000</v>
      </c>
      <c r="C12" s="45">
        <v>1624844</v>
      </c>
      <c r="D12" s="45">
        <v>7624844</v>
      </c>
      <c r="E12" s="4" t="s">
        <v>120</v>
      </c>
    </row>
    <row r="13" spans="1:5" ht="15">
      <c r="A13" s="3" t="s">
        <v>31</v>
      </c>
      <c r="B13" s="2">
        <v>1188000</v>
      </c>
      <c r="C13" s="45">
        <v>54000</v>
      </c>
      <c r="D13" s="45">
        <v>1242000</v>
      </c>
      <c r="E13" s="4" t="s">
        <v>109</v>
      </c>
    </row>
    <row r="14" spans="1:5" ht="15">
      <c r="A14" s="3" t="s">
        <v>34</v>
      </c>
      <c r="B14" s="2">
        <v>0</v>
      </c>
      <c r="C14" s="45">
        <v>60000</v>
      </c>
      <c r="D14" s="45">
        <v>60000</v>
      </c>
      <c r="E14" s="4" t="s">
        <v>110</v>
      </c>
    </row>
    <row r="15" spans="1:5" ht="15">
      <c r="A15" s="3" t="s">
        <v>40</v>
      </c>
      <c r="B15" s="2">
        <v>30000</v>
      </c>
      <c r="C15" s="45">
        <v>30000</v>
      </c>
      <c r="D15" s="45">
        <v>60000</v>
      </c>
      <c r="E15" s="4" t="s">
        <v>125</v>
      </c>
    </row>
    <row r="16" spans="1:5" ht="15">
      <c r="A16" s="3" t="s">
        <v>42</v>
      </c>
      <c r="B16" s="2">
        <v>100000</v>
      </c>
      <c r="C16" s="45">
        <v>100000</v>
      </c>
      <c r="D16" s="45">
        <v>200000</v>
      </c>
      <c r="E16" s="4" t="s">
        <v>111</v>
      </c>
    </row>
    <row r="17" spans="1:5" ht="15">
      <c r="A17" s="3" t="s">
        <v>50</v>
      </c>
      <c r="B17" s="2">
        <v>20000</v>
      </c>
      <c r="C17" s="45">
        <v>50000</v>
      </c>
      <c r="D17" s="45">
        <v>70000</v>
      </c>
      <c r="E17" s="4" t="s">
        <v>112</v>
      </c>
    </row>
    <row r="18" spans="1:5" ht="15">
      <c r="A18" s="3" t="s">
        <v>51</v>
      </c>
      <c r="B18" s="2">
        <v>180000</v>
      </c>
      <c r="C18" s="45">
        <v>33000</v>
      </c>
      <c r="D18" s="45">
        <v>213000</v>
      </c>
      <c r="E18" s="4" t="s">
        <v>136</v>
      </c>
    </row>
    <row r="19" spans="1:5" ht="15">
      <c r="A19" s="3" t="s">
        <v>53</v>
      </c>
      <c r="B19" s="2">
        <v>300000</v>
      </c>
      <c r="C19" s="45">
        <v>110000</v>
      </c>
      <c r="D19" s="45">
        <v>410000</v>
      </c>
      <c r="E19" s="4" t="s">
        <v>113</v>
      </c>
    </row>
    <row r="20" spans="1:5" ht="15">
      <c r="A20" s="3" t="s">
        <v>57</v>
      </c>
      <c r="B20" s="2">
        <v>20000</v>
      </c>
      <c r="C20" s="45">
        <v>30000</v>
      </c>
      <c r="D20" s="45">
        <v>50000</v>
      </c>
      <c r="E20" s="4" t="s">
        <v>127</v>
      </c>
    </row>
    <row r="21" spans="1:5" ht="15">
      <c r="A21" s="3" t="s">
        <v>59</v>
      </c>
      <c r="B21" s="2">
        <v>20000</v>
      </c>
      <c r="C21" s="45">
        <v>10000</v>
      </c>
      <c r="D21" s="45">
        <v>30000</v>
      </c>
      <c r="E21" s="4" t="s">
        <v>128</v>
      </c>
    </row>
    <row r="22" spans="1:5" ht="30">
      <c r="A22" s="3" t="s">
        <v>62</v>
      </c>
      <c r="B22" s="2">
        <v>70000</v>
      </c>
      <c r="C22" s="45">
        <v>52408</v>
      </c>
      <c r="D22" s="45">
        <v>122408</v>
      </c>
      <c r="E22" s="47" t="s">
        <v>114</v>
      </c>
    </row>
    <row r="23" spans="1:5" ht="30">
      <c r="A23" s="3" t="s">
        <v>65</v>
      </c>
      <c r="B23" s="2">
        <v>225000</v>
      </c>
      <c r="C23" s="45">
        <v>165859</v>
      </c>
      <c r="D23" s="45">
        <v>390859</v>
      </c>
      <c r="E23" s="47" t="s">
        <v>115</v>
      </c>
    </row>
    <row r="24" spans="1:5" ht="30">
      <c r="A24" s="3" t="s">
        <v>69</v>
      </c>
      <c r="B24" s="2">
        <v>60000</v>
      </c>
      <c r="C24" s="45">
        <v>120000</v>
      </c>
      <c r="D24" s="45">
        <v>180000</v>
      </c>
      <c r="E24" s="47" t="s">
        <v>116</v>
      </c>
    </row>
    <row r="25" spans="1:5" ht="15">
      <c r="A25" s="3" t="s">
        <v>71</v>
      </c>
      <c r="B25" s="2">
        <v>115000</v>
      </c>
      <c r="C25" s="45">
        <v>509000</v>
      </c>
      <c r="D25" s="45">
        <v>624000</v>
      </c>
      <c r="E25" s="47" t="s">
        <v>117</v>
      </c>
    </row>
    <row r="26" spans="1:5" ht="15">
      <c r="A26" s="3" t="s">
        <v>73</v>
      </c>
      <c r="B26" s="2">
        <v>55000</v>
      </c>
      <c r="C26" s="45">
        <v>132000</v>
      </c>
      <c r="D26" s="45">
        <v>187000</v>
      </c>
      <c r="E26" s="47" t="s">
        <v>118</v>
      </c>
    </row>
    <row r="27" spans="1:5" ht="30">
      <c r="A27" s="3" t="s">
        <v>126</v>
      </c>
      <c r="B27" s="2">
        <v>2120000</v>
      </c>
      <c r="C27" s="45">
        <v>700000</v>
      </c>
      <c r="D27" s="45">
        <v>2820000</v>
      </c>
      <c r="E27" s="47" t="s">
        <v>119</v>
      </c>
    </row>
    <row r="28" spans="1:5" ht="15">
      <c r="A28" s="3" t="s">
        <v>75</v>
      </c>
      <c r="B28" s="2">
        <v>500000</v>
      </c>
      <c r="C28" s="45">
        <v>100000</v>
      </c>
      <c r="D28" s="45">
        <v>600000</v>
      </c>
      <c r="E28" s="4" t="s">
        <v>129</v>
      </c>
    </row>
    <row r="29" spans="1:5" ht="15">
      <c r="A29" s="3" t="s">
        <v>77</v>
      </c>
      <c r="B29" s="2">
        <v>70000</v>
      </c>
      <c r="C29" s="45">
        <v>56000</v>
      </c>
      <c r="D29" s="45">
        <v>126000</v>
      </c>
      <c r="E29" s="4" t="s">
        <v>123</v>
      </c>
    </row>
    <row r="30" spans="1:5" ht="15">
      <c r="A30" s="3" t="s">
        <v>81</v>
      </c>
      <c r="B30" s="2">
        <v>350000</v>
      </c>
      <c r="C30" s="45">
        <v>60000</v>
      </c>
      <c r="D30" s="45">
        <v>410000</v>
      </c>
      <c r="E30" s="4" t="s">
        <v>129</v>
      </c>
    </row>
    <row r="31" spans="1:5" ht="15">
      <c r="A31" s="3" t="s">
        <v>82</v>
      </c>
      <c r="B31" s="2">
        <v>150000</v>
      </c>
      <c r="C31" s="45">
        <v>50000</v>
      </c>
      <c r="D31" s="45">
        <v>200000</v>
      </c>
      <c r="E31" s="4" t="s">
        <v>130</v>
      </c>
    </row>
    <row r="32" spans="1:5" ht="15">
      <c r="A32" s="3" t="s">
        <v>83</v>
      </c>
      <c r="B32" s="2">
        <v>80000</v>
      </c>
      <c r="C32" s="45">
        <v>30000</v>
      </c>
      <c r="D32" s="45">
        <v>110000</v>
      </c>
      <c r="E32" s="4" t="s">
        <v>121</v>
      </c>
    </row>
    <row r="33" spans="1:5" ht="15">
      <c r="A33" s="3" t="s">
        <v>86</v>
      </c>
      <c r="B33" s="2">
        <v>100000</v>
      </c>
      <c r="C33" s="45">
        <v>10000</v>
      </c>
      <c r="D33" s="45">
        <v>110000</v>
      </c>
      <c r="E33" s="4" t="s">
        <v>122</v>
      </c>
    </row>
    <row r="34" spans="1:5" ht="30">
      <c r="A34" s="3" t="s">
        <v>89</v>
      </c>
      <c r="B34" s="2">
        <v>200000</v>
      </c>
      <c r="C34" s="45">
        <v>250000</v>
      </c>
      <c r="D34" s="45">
        <v>450000</v>
      </c>
      <c r="E34" s="47" t="s">
        <v>124</v>
      </c>
    </row>
    <row r="35" spans="1:5" ht="15">
      <c r="A35" s="3" t="s">
        <v>90</v>
      </c>
      <c r="B35" s="2">
        <v>0</v>
      </c>
      <c r="C35" s="45">
        <v>215000</v>
      </c>
      <c r="D35" s="45">
        <v>215000</v>
      </c>
      <c r="E35" s="4" t="s">
        <v>131</v>
      </c>
    </row>
    <row r="36" spans="1:5" ht="30">
      <c r="A36" s="3" t="s">
        <v>93</v>
      </c>
      <c r="B36" s="2">
        <v>0</v>
      </c>
      <c r="C36" s="45">
        <v>84946</v>
      </c>
      <c r="D36" s="45">
        <v>84946</v>
      </c>
      <c r="E36" s="47" t="s">
        <v>135</v>
      </c>
    </row>
    <row r="37" spans="1:5" ht="15">
      <c r="A37" s="3" t="s">
        <v>94</v>
      </c>
      <c r="B37" s="2">
        <v>100000</v>
      </c>
      <c r="C37" s="45">
        <v>50000</v>
      </c>
      <c r="D37" s="45">
        <v>150000</v>
      </c>
      <c r="E37" s="4" t="s">
        <v>130</v>
      </c>
    </row>
    <row r="38" spans="1:5" ht="15">
      <c r="A38" s="3" t="s">
        <v>98</v>
      </c>
      <c r="B38" s="2">
        <v>0</v>
      </c>
      <c r="C38" s="45">
        <v>1000000</v>
      </c>
      <c r="D38" s="45">
        <v>1000000</v>
      </c>
      <c r="E38" s="4" t="s">
        <v>131</v>
      </c>
    </row>
    <row r="39" spans="1:5" ht="45">
      <c r="A39" s="3" t="s">
        <v>99</v>
      </c>
      <c r="B39" s="2">
        <v>0</v>
      </c>
      <c r="C39" s="45">
        <v>151732</v>
      </c>
      <c r="D39" s="45">
        <v>151732</v>
      </c>
      <c r="E39" s="47" t="s">
        <v>132</v>
      </c>
    </row>
    <row r="40" spans="1:5" ht="45">
      <c r="A40" s="3" t="s">
        <v>100</v>
      </c>
      <c r="B40" s="2">
        <v>0</v>
      </c>
      <c r="C40" s="45">
        <v>150000</v>
      </c>
      <c r="D40" s="45">
        <v>150000</v>
      </c>
      <c r="E40" s="47" t="s">
        <v>132</v>
      </c>
    </row>
    <row r="41" spans="1:5" ht="45.75" thickBot="1">
      <c r="A41" s="48" t="s">
        <v>101</v>
      </c>
      <c r="B41" s="49">
        <v>11453396</v>
      </c>
      <c r="C41" s="50">
        <v>2015508</v>
      </c>
      <c r="D41" s="50">
        <v>13468904</v>
      </c>
      <c r="E41" s="51" t="s">
        <v>134</v>
      </c>
    </row>
    <row r="42" spans="1:5" s="53" customFormat="1" ht="16.5" thickBot="1">
      <c r="A42" s="12" t="s">
        <v>103</v>
      </c>
      <c r="B42" s="52">
        <f>SUM(B5:B41)</f>
        <v>25558127</v>
      </c>
      <c r="C42" s="10">
        <f>SUM(C5:C41)</f>
        <v>8541198</v>
      </c>
      <c r="D42" s="10">
        <f>SUM(D5:D41)</f>
        <v>34099325</v>
      </c>
      <c r="E42" s="8"/>
    </row>
  </sheetData>
  <sheetProtection/>
  <printOptions/>
  <pageMargins left="0.7" right="0.7" top="0.75" bottom="0.75" header="0.3" footer="0.3"/>
  <pageSetup horizontalDpi="600" verticalDpi="600" orientation="landscape" scale="51" r:id="rId1"/>
</worksheet>
</file>

<file path=xl/worksheets/sheet2.xml><?xml version="1.0" encoding="utf-8"?>
<worksheet xmlns="http://schemas.openxmlformats.org/spreadsheetml/2006/main" xmlns:r="http://schemas.openxmlformats.org/officeDocument/2006/relationships">
  <dimension ref="A1:D71"/>
  <sheetViews>
    <sheetView zoomScalePageLayoutView="0" workbookViewId="0" topLeftCell="A52">
      <selection activeCell="A71" sqref="A71:D71"/>
    </sheetView>
  </sheetViews>
  <sheetFormatPr defaultColWidth="9.140625" defaultRowHeight="15"/>
  <cols>
    <col min="1" max="1" width="66.00390625" style="24" bestFit="1" customWidth="1"/>
    <col min="2" max="2" width="22.28125" style="24" bestFit="1" customWidth="1"/>
    <col min="3" max="3" width="16.8515625" style="24" bestFit="1" customWidth="1"/>
    <col min="4" max="4" width="16.28125" style="24" bestFit="1" customWidth="1"/>
    <col min="5" max="16384" width="9.140625" style="24" customWidth="1"/>
  </cols>
  <sheetData>
    <row r="1" spans="1:4" ht="15">
      <c r="A1" s="43"/>
      <c r="B1" s="33"/>
      <c r="C1" s="33"/>
      <c r="D1" s="33"/>
    </row>
    <row r="2" spans="1:4" ht="15.75" thickBot="1">
      <c r="A2" s="32" t="s">
        <v>1</v>
      </c>
      <c r="B2" s="33" t="s">
        <v>2</v>
      </c>
      <c r="C2" s="33"/>
      <c r="D2" s="33"/>
    </row>
    <row r="3" spans="1:4" ht="30.75" thickBot="1">
      <c r="A3" s="34" t="s">
        <v>3</v>
      </c>
      <c r="B3" s="35" t="s">
        <v>4</v>
      </c>
      <c r="C3" s="21" t="s">
        <v>5</v>
      </c>
      <c r="D3" s="36" t="s">
        <v>6</v>
      </c>
    </row>
    <row r="4" spans="1:4" ht="15">
      <c r="A4" s="39" t="s">
        <v>1</v>
      </c>
      <c r="B4" s="40" t="s">
        <v>2</v>
      </c>
      <c r="C4" s="23"/>
      <c r="D4" s="41"/>
    </row>
    <row r="5" spans="1:4" ht="15">
      <c r="A5" s="29" t="s">
        <v>7</v>
      </c>
      <c r="B5" s="30"/>
      <c r="C5" s="22"/>
      <c r="D5" s="31"/>
    </row>
    <row r="6" spans="1:4" ht="15">
      <c r="A6" s="44" t="s">
        <v>8</v>
      </c>
      <c r="B6" s="30" t="s">
        <v>9</v>
      </c>
      <c r="C6" s="22"/>
      <c r="D6" s="31"/>
    </row>
    <row r="7" spans="1:4" ht="15">
      <c r="A7" s="29" t="s">
        <v>10</v>
      </c>
      <c r="B7" s="30"/>
      <c r="C7" s="22"/>
      <c r="D7" s="42"/>
    </row>
    <row r="8" spans="1:4" ht="15">
      <c r="A8" s="29" t="s">
        <v>8</v>
      </c>
      <c r="B8" s="30" t="s">
        <v>9</v>
      </c>
      <c r="C8" s="22"/>
      <c r="D8" s="31"/>
    </row>
    <row r="9" spans="1:4" ht="15">
      <c r="A9" s="29" t="s">
        <v>11</v>
      </c>
      <c r="B9" s="30"/>
      <c r="C9" s="22"/>
      <c r="D9" s="31"/>
    </row>
    <row r="10" spans="1:4" ht="15">
      <c r="A10" s="29" t="s">
        <v>8</v>
      </c>
      <c r="B10" s="30" t="s">
        <v>9</v>
      </c>
      <c r="C10" s="22"/>
      <c r="D10" s="31"/>
    </row>
    <row r="11" spans="1:4" ht="15">
      <c r="A11" s="29" t="s">
        <v>12</v>
      </c>
      <c r="B11" s="30"/>
      <c r="C11" s="22"/>
      <c r="D11" s="31"/>
    </row>
    <row r="12" spans="1:4" ht="14.25">
      <c r="A12" s="26" t="s">
        <v>8</v>
      </c>
      <c r="B12" s="27" t="s">
        <v>9</v>
      </c>
      <c r="C12" s="1"/>
      <c r="D12" s="28"/>
    </row>
    <row r="13" spans="1:4" ht="14.25">
      <c r="A13" s="26" t="s">
        <v>15</v>
      </c>
      <c r="B13" s="27">
        <v>30754105</v>
      </c>
      <c r="C13" s="1">
        <v>-4909404</v>
      </c>
      <c r="D13" s="28">
        <v>25844701</v>
      </c>
    </row>
    <row r="14" spans="1:4" ht="14.25">
      <c r="A14" s="26" t="s">
        <v>16</v>
      </c>
      <c r="B14" s="27">
        <v>652533</v>
      </c>
      <c r="C14" s="1">
        <v>-90000</v>
      </c>
      <c r="D14" s="28">
        <v>562533</v>
      </c>
    </row>
    <row r="15" spans="1:4" ht="14.25">
      <c r="A15" s="26" t="s">
        <v>19</v>
      </c>
      <c r="B15" s="27">
        <v>515000</v>
      </c>
      <c r="C15" s="1">
        <v>-41570</v>
      </c>
      <c r="D15" s="28">
        <v>473430</v>
      </c>
    </row>
    <row r="16" spans="1:4" ht="14.25">
      <c r="A16" s="26" t="s">
        <v>22</v>
      </c>
      <c r="B16" s="27">
        <v>110000</v>
      </c>
      <c r="C16" s="1">
        <v>-22828</v>
      </c>
      <c r="D16" s="28">
        <v>87172</v>
      </c>
    </row>
    <row r="17" spans="1:4" ht="14.25">
      <c r="A17" s="26" t="s">
        <v>23</v>
      </c>
      <c r="B17" s="27">
        <v>15000</v>
      </c>
      <c r="C17" s="1">
        <v>-5000</v>
      </c>
      <c r="D17" s="28">
        <v>10000</v>
      </c>
    </row>
    <row r="18" spans="1:4" ht="14.25">
      <c r="A18" s="26" t="s">
        <v>24</v>
      </c>
      <c r="B18" s="27">
        <v>20000</v>
      </c>
      <c r="C18" s="1">
        <v>-20000</v>
      </c>
      <c r="D18" s="28">
        <v>0</v>
      </c>
    </row>
    <row r="19" spans="1:4" ht="14.25">
      <c r="A19" s="26" t="s">
        <v>25</v>
      </c>
      <c r="B19" s="27">
        <v>200000</v>
      </c>
      <c r="C19" s="1">
        <v>-60000</v>
      </c>
      <c r="D19" s="28">
        <v>140000</v>
      </c>
    </row>
    <row r="20" spans="1:4" ht="14.25">
      <c r="A20" s="26" t="s">
        <v>27</v>
      </c>
      <c r="B20" s="27">
        <v>300000</v>
      </c>
      <c r="C20" s="1">
        <v>-71648</v>
      </c>
      <c r="D20" s="28">
        <v>228352</v>
      </c>
    </row>
    <row r="21" spans="1:4" ht="14.25">
      <c r="A21" s="26" t="s">
        <v>28</v>
      </c>
      <c r="B21" s="27">
        <v>70000</v>
      </c>
      <c r="C21" s="1">
        <v>-50000</v>
      </c>
      <c r="D21" s="28">
        <v>20000</v>
      </c>
    </row>
    <row r="22" spans="1:4" ht="14.25">
      <c r="A22" s="26" t="s">
        <v>30</v>
      </c>
      <c r="B22" s="27">
        <v>120000</v>
      </c>
      <c r="C22" s="1">
        <v>-120000</v>
      </c>
      <c r="D22" s="28">
        <v>0</v>
      </c>
    </row>
    <row r="23" spans="1:4" ht="14.25">
      <c r="A23" s="26" t="s">
        <v>32</v>
      </c>
      <c r="B23" s="27">
        <v>110000</v>
      </c>
      <c r="C23" s="1">
        <v>-50000</v>
      </c>
      <c r="D23" s="28">
        <v>60000</v>
      </c>
    </row>
    <row r="24" spans="1:4" ht="14.25">
      <c r="A24" s="26" t="s">
        <v>33</v>
      </c>
      <c r="B24" s="27">
        <v>450000</v>
      </c>
      <c r="C24" s="1">
        <v>-160000</v>
      </c>
      <c r="D24" s="28">
        <v>290000</v>
      </c>
    </row>
    <row r="25" spans="1:4" ht="14.25">
      <c r="A25" s="26" t="s">
        <v>35</v>
      </c>
      <c r="B25" s="27">
        <v>900000</v>
      </c>
      <c r="C25" s="1">
        <v>-250000</v>
      </c>
      <c r="D25" s="28">
        <v>650000</v>
      </c>
    </row>
    <row r="26" spans="1:4" ht="14.25">
      <c r="A26" s="26" t="s">
        <v>36</v>
      </c>
      <c r="B26" s="27">
        <v>200000</v>
      </c>
      <c r="C26" s="1">
        <v>-127686</v>
      </c>
      <c r="D26" s="28">
        <v>72314</v>
      </c>
    </row>
    <row r="27" spans="1:4" ht="14.25">
      <c r="A27" s="26" t="s">
        <v>37</v>
      </c>
      <c r="B27" s="27">
        <v>100000</v>
      </c>
      <c r="C27" s="1">
        <v>-50000</v>
      </c>
      <c r="D27" s="28">
        <v>50000</v>
      </c>
    </row>
    <row r="28" spans="1:4" ht="14.25">
      <c r="A28" s="26" t="s">
        <v>38</v>
      </c>
      <c r="B28" s="27">
        <v>100000</v>
      </c>
      <c r="C28" s="1">
        <v>-5000</v>
      </c>
      <c r="D28" s="28">
        <v>95000</v>
      </c>
    </row>
    <row r="29" spans="1:4" ht="14.25">
      <c r="A29" s="26" t="s">
        <v>39</v>
      </c>
      <c r="B29" s="27">
        <v>80000</v>
      </c>
      <c r="C29" s="1">
        <v>-7000</v>
      </c>
      <c r="D29" s="28">
        <v>73000</v>
      </c>
    </row>
    <row r="30" spans="1:4" ht="14.25">
      <c r="A30" s="26" t="s">
        <v>41</v>
      </c>
      <c r="B30" s="27">
        <v>350000</v>
      </c>
      <c r="C30" s="1">
        <v>-200000</v>
      </c>
      <c r="D30" s="28">
        <v>150000</v>
      </c>
    </row>
    <row r="31" spans="1:4" ht="14.25">
      <c r="A31" s="26" t="s">
        <v>43</v>
      </c>
      <c r="B31" s="27">
        <v>450000</v>
      </c>
      <c r="C31" s="1">
        <v>-159776</v>
      </c>
      <c r="D31" s="28">
        <v>290224</v>
      </c>
    </row>
    <row r="32" spans="1:4" ht="14.25">
      <c r="A32" s="26" t="s">
        <v>44</v>
      </c>
      <c r="B32" s="27">
        <v>150000</v>
      </c>
      <c r="C32" s="1">
        <v>-100000</v>
      </c>
      <c r="D32" s="28">
        <v>50000</v>
      </c>
    </row>
    <row r="33" spans="1:4" ht="14.25">
      <c r="A33" s="26" t="s">
        <v>45</v>
      </c>
      <c r="B33" s="27">
        <v>200000</v>
      </c>
      <c r="C33" s="1">
        <v>-150000</v>
      </c>
      <c r="D33" s="28">
        <v>50000</v>
      </c>
    </row>
    <row r="34" spans="1:4" ht="14.25">
      <c r="A34" s="26" t="s">
        <v>46</v>
      </c>
      <c r="B34" s="27">
        <v>85000</v>
      </c>
      <c r="C34" s="1">
        <v>-85000</v>
      </c>
      <c r="D34" s="28">
        <v>0</v>
      </c>
    </row>
    <row r="35" spans="1:4" ht="14.25">
      <c r="A35" s="26" t="s">
        <v>47</v>
      </c>
      <c r="B35" s="27">
        <v>15000</v>
      </c>
      <c r="C35" s="1">
        <v>-4300</v>
      </c>
      <c r="D35" s="28">
        <v>10700</v>
      </c>
    </row>
    <row r="36" spans="1:4" ht="14.25">
      <c r="A36" s="26" t="s">
        <v>48</v>
      </c>
      <c r="B36" s="27">
        <v>70000</v>
      </c>
      <c r="C36" s="1">
        <v>-70000</v>
      </c>
      <c r="D36" s="28">
        <v>0</v>
      </c>
    </row>
    <row r="37" spans="1:4" ht="14.25">
      <c r="A37" s="26" t="s">
        <v>49</v>
      </c>
      <c r="B37" s="27">
        <v>200000</v>
      </c>
      <c r="C37" s="1">
        <v>-50000</v>
      </c>
      <c r="D37" s="28">
        <v>150000</v>
      </c>
    </row>
    <row r="38" spans="1:4" ht="14.25">
      <c r="A38" s="26" t="s">
        <v>52</v>
      </c>
      <c r="B38" s="27">
        <v>520000</v>
      </c>
      <c r="C38" s="1">
        <v>-32001</v>
      </c>
      <c r="D38" s="28">
        <v>487999</v>
      </c>
    </row>
    <row r="39" spans="1:4" ht="14.25">
      <c r="A39" s="26" t="s">
        <v>53</v>
      </c>
      <c r="B39" s="27">
        <v>300000</v>
      </c>
      <c r="C39" s="1">
        <v>110000</v>
      </c>
      <c r="D39" s="28">
        <v>410000</v>
      </c>
    </row>
    <row r="40" spans="1:4" ht="14.25">
      <c r="A40" s="26" t="s">
        <v>54</v>
      </c>
      <c r="B40" s="27">
        <v>40000</v>
      </c>
      <c r="C40" s="1">
        <v>-10000</v>
      </c>
      <c r="D40" s="28">
        <v>30000</v>
      </c>
    </row>
    <row r="41" spans="1:4" ht="14.25">
      <c r="A41" s="26" t="s">
        <v>55</v>
      </c>
      <c r="B41" s="27">
        <v>50000</v>
      </c>
      <c r="C41" s="1">
        <v>-10000</v>
      </c>
      <c r="D41" s="28">
        <v>40000</v>
      </c>
    </row>
    <row r="42" spans="1:4" ht="14.25">
      <c r="A42" s="26" t="s">
        <v>56</v>
      </c>
      <c r="B42" s="27">
        <v>150000</v>
      </c>
      <c r="C42" s="1">
        <v>-100000</v>
      </c>
      <c r="D42" s="28">
        <v>50000</v>
      </c>
    </row>
    <row r="43" spans="1:4" ht="14.25">
      <c r="A43" s="26" t="s">
        <v>58</v>
      </c>
      <c r="B43" s="27">
        <v>100000</v>
      </c>
      <c r="C43" s="1">
        <v>-5000</v>
      </c>
      <c r="D43" s="28">
        <v>95000</v>
      </c>
    </row>
    <row r="44" spans="1:4" ht="14.25">
      <c r="A44" s="26" t="s">
        <v>59</v>
      </c>
      <c r="B44" s="27">
        <v>20000</v>
      </c>
      <c r="C44" s="1">
        <v>10000</v>
      </c>
      <c r="D44" s="28">
        <v>30000</v>
      </c>
    </row>
    <row r="45" spans="1:4" ht="14.25">
      <c r="A45" s="26" t="s">
        <v>60</v>
      </c>
      <c r="B45" s="27">
        <v>50000</v>
      </c>
      <c r="C45" s="1">
        <v>-25000</v>
      </c>
      <c r="D45" s="28">
        <v>25000</v>
      </c>
    </row>
    <row r="46" spans="1:4" ht="14.25">
      <c r="A46" s="26" t="s">
        <v>61</v>
      </c>
      <c r="B46" s="27">
        <v>120000</v>
      </c>
      <c r="C46" s="1">
        <v>-50119</v>
      </c>
      <c r="D46" s="28">
        <v>69881</v>
      </c>
    </row>
    <row r="47" spans="1:4" ht="14.25">
      <c r="A47" s="26" t="s">
        <v>62</v>
      </c>
      <c r="B47" s="27">
        <v>70000</v>
      </c>
      <c r="C47" s="1">
        <v>52408</v>
      </c>
      <c r="D47" s="28">
        <v>122408</v>
      </c>
    </row>
    <row r="48" spans="1:4" ht="14.25">
      <c r="A48" s="26" t="s">
        <v>63</v>
      </c>
      <c r="B48" s="27">
        <v>90000</v>
      </c>
      <c r="C48" s="1">
        <v>-13254</v>
      </c>
      <c r="D48" s="28">
        <v>76746</v>
      </c>
    </row>
    <row r="49" spans="1:4" ht="14.25">
      <c r="A49" s="26" t="s">
        <v>64</v>
      </c>
      <c r="B49" s="27">
        <v>409000</v>
      </c>
      <c r="C49" s="1">
        <v>-5000</v>
      </c>
      <c r="D49" s="28">
        <v>404000</v>
      </c>
    </row>
    <row r="50" spans="1:4" ht="14.25">
      <c r="A50" s="26" t="s">
        <v>66</v>
      </c>
      <c r="B50" s="27">
        <v>18000</v>
      </c>
      <c r="C50" s="1">
        <v>-10000</v>
      </c>
      <c r="D50" s="28">
        <v>8000</v>
      </c>
    </row>
    <row r="51" spans="1:4" ht="14.25">
      <c r="A51" s="26" t="s">
        <v>67</v>
      </c>
      <c r="B51" s="27">
        <v>1470000</v>
      </c>
      <c r="C51" s="1">
        <v>-630000</v>
      </c>
      <c r="D51" s="28">
        <v>840000</v>
      </c>
    </row>
    <row r="52" spans="1:4" ht="14.25">
      <c r="A52" s="26" t="s">
        <v>68</v>
      </c>
      <c r="B52" s="27">
        <v>120000</v>
      </c>
      <c r="C52" s="1">
        <v>-120000</v>
      </c>
      <c r="D52" s="28">
        <v>0</v>
      </c>
    </row>
    <row r="53" spans="1:4" ht="14.25">
      <c r="A53" s="26" t="s">
        <v>70</v>
      </c>
      <c r="B53" s="27">
        <v>25000</v>
      </c>
      <c r="C53" s="1">
        <v>-15000</v>
      </c>
      <c r="D53" s="28">
        <v>10000</v>
      </c>
    </row>
    <row r="54" spans="1:4" ht="14.25">
      <c r="A54" s="26" t="s">
        <v>71</v>
      </c>
      <c r="B54" s="27">
        <v>115000</v>
      </c>
      <c r="C54" s="1">
        <v>509000</v>
      </c>
      <c r="D54" s="28">
        <v>624000</v>
      </c>
    </row>
    <row r="55" spans="1:4" ht="14.25">
      <c r="A55" s="26" t="s">
        <v>72</v>
      </c>
      <c r="B55" s="27">
        <v>3526054</v>
      </c>
      <c r="C55" s="1">
        <v>-250054</v>
      </c>
      <c r="D55" s="28">
        <v>3276000</v>
      </c>
    </row>
    <row r="56" spans="1:4" ht="14.25">
      <c r="A56" s="26" t="s">
        <v>74</v>
      </c>
      <c r="B56" s="27">
        <v>150000</v>
      </c>
      <c r="C56" s="1">
        <v>-150000</v>
      </c>
      <c r="D56" s="28">
        <v>0</v>
      </c>
    </row>
    <row r="57" spans="1:4" ht="14.25">
      <c r="A57" s="26" t="s">
        <v>75</v>
      </c>
      <c r="B57" s="27">
        <v>500000</v>
      </c>
      <c r="C57" s="1">
        <v>100000</v>
      </c>
      <c r="D57" s="28">
        <v>600000</v>
      </c>
    </row>
    <row r="58" spans="1:4" ht="14.25">
      <c r="A58" s="26" t="s">
        <v>76</v>
      </c>
      <c r="B58" s="27">
        <v>25000</v>
      </c>
      <c r="C58" s="1">
        <v>-5000</v>
      </c>
      <c r="D58" s="28">
        <v>20000</v>
      </c>
    </row>
    <row r="59" spans="1:4" ht="14.25">
      <c r="A59" s="26" t="s">
        <v>78</v>
      </c>
      <c r="B59" s="27">
        <v>30000</v>
      </c>
      <c r="C59" s="1">
        <v>-15000</v>
      </c>
      <c r="D59" s="28">
        <v>15000</v>
      </c>
    </row>
    <row r="60" spans="1:4" ht="14.25">
      <c r="A60" s="26" t="s">
        <v>79</v>
      </c>
      <c r="B60" s="27">
        <v>100000</v>
      </c>
      <c r="C60" s="1">
        <v>-35682</v>
      </c>
      <c r="D60" s="28">
        <v>64318</v>
      </c>
    </row>
    <row r="61" spans="1:4" ht="14.25">
      <c r="A61" s="26" t="s">
        <v>80</v>
      </c>
      <c r="B61" s="27">
        <v>300000</v>
      </c>
      <c r="C61" s="1">
        <v>-300000</v>
      </c>
      <c r="D61" s="28">
        <v>0</v>
      </c>
    </row>
    <row r="62" spans="1:4" ht="14.25">
      <c r="A62" s="26" t="s">
        <v>84</v>
      </c>
      <c r="B62" s="27">
        <v>330000</v>
      </c>
      <c r="C62" s="1">
        <v>-55000</v>
      </c>
      <c r="D62" s="28">
        <v>275000</v>
      </c>
    </row>
    <row r="63" spans="1:4" ht="14.25">
      <c r="A63" s="26" t="s">
        <v>85</v>
      </c>
      <c r="B63" s="27">
        <v>500000</v>
      </c>
      <c r="C63" s="1">
        <v>-207164</v>
      </c>
      <c r="D63" s="28">
        <v>292836</v>
      </c>
    </row>
    <row r="64" spans="1:4" ht="14.25">
      <c r="A64" s="26" t="s">
        <v>87</v>
      </c>
      <c r="B64" s="27">
        <v>1000000</v>
      </c>
      <c r="C64" s="1">
        <v>-240000</v>
      </c>
      <c r="D64" s="28">
        <v>760000</v>
      </c>
    </row>
    <row r="65" spans="1:4" ht="14.25">
      <c r="A65" s="26" t="s">
        <v>88</v>
      </c>
      <c r="B65" s="27">
        <v>80000</v>
      </c>
      <c r="C65" s="1">
        <v>-60000</v>
      </c>
      <c r="D65" s="28">
        <v>20000</v>
      </c>
    </row>
    <row r="66" spans="1:4" ht="14.25">
      <c r="A66" s="26" t="s">
        <v>91</v>
      </c>
      <c r="B66" s="27">
        <v>1300000</v>
      </c>
      <c r="C66" s="1">
        <v>-1300000</v>
      </c>
      <c r="D66" s="28">
        <v>0</v>
      </c>
    </row>
    <row r="67" spans="1:4" ht="14.25">
      <c r="A67" s="26" t="s">
        <v>92</v>
      </c>
      <c r="B67" s="27">
        <v>200000</v>
      </c>
      <c r="C67" s="1">
        <v>-50000</v>
      </c>
      <c r="D67" s="28">
        <v>150000</v>
      </c>
    </row>
    <row r="68" spans="1:4" ht="14.25">
      <c r="A68" s="26" t="s">
        <v>95</v>
      </c>
      <c r="B68" s="27">
        <v>300000</v>
      </c>
      <c r="C68" s="1">
        <v>-300000</v>
      </c>
      <c r="D68" s="28">
        <v>0</v>
      </c>
    </row>
    <row r="69" spans="1:4" ht="14.25">
      <c r="A69" s="26" t="s">
        <v>96</v>
      </c>
      <c r="B69" s="27">
        <v>4000000</v>
      </c>
      <c r="C69" s="1">
        <v>-3860000</v>
      </c>
      <c r="D69" s="28">
        <v>140000</v>
      </c>
    </row>
    <row r="70" spans="1:4" ht="15" thickBot="1">
      <c r="A70" s="20" t="s">
        <v>97</v>
      </c>
      <c r="B70" s="19">
        <v>700000</v>
      </c>
      <c r="C70" s="17">
        <v>-700000</v>
      </c>
      <c r="D70" s="18">
        <v>0</v>
      </c>
    </row>
    <row r="71" spans="1:4" s="25" customFormat="1" ht="15.75" thickBot="1">
      <c r="A71" s="34" t="s">
        <v>103</v>
      </c>
      <c r="B71" s="37">
        <f>SUM(B13:B70)</f>
        <v>52924692</v>
      </c>
      <c r="C71" s="37">
        <f>SUM(C13:C70)</f>
        <v>-14631078</v>
      </c>
      <c r="D71" s="38">
        <f>SUM(D13:D70)</f>
        <v>38293614</v>
      </c>
    </row>
  </sheetData>
  <sheetProtection/>
  <printOptions/>
  <pageMargins left="0.7" right="0.7" top="0.75" bottom="0.75" header="0.3" footer="0.3"/>
  <pageSetup horizontalDpi="600" verticalDpi="600" orientation="landscape"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Lethubab</dc:creator>
  <cp:keywords/>
  <dc:description/>
  <cp:lastModifiedBy>Lethubab</cp:lastModifiedBy>
  <cp:lastPrinted>2013-02-28T09:40:24Z</cp:lastPrinted>
  <dcterms:created xsi:type="dcterms:W3CDTF">2013-02-28T08:16:55Z</dcterms:created>
  <dcterms:modified xsi:type="dcterms:W3CDTF">2013-03-13T15:22:00Z</dcterms:modified>
  <cp:category/>
  <cp:version/>
  <cp:contentType/>
  <cp:contentStatus/>
</cp:coreProperties>
</file>